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
    </mc:Choice>
  </mc:AlternateContent>
  <bookViews>
    <workbookView xWindow="0" yWindow="0" windowWidth="20490" windowHeight="7755" activeTab="3"/>
  </bookViews>
  <sheets>
    <sheet name="Learning Excercise 2.1" sheetId="1" r:id="rId1"/>
    <sheet name="Exercise 2.2" sheetId="2" r:id="rId2"/>
    <sheet name="Exercise 2.3" sheetId="3" r:id="rId3"/>
    <sheet name="Exercise 2.4" sheetId="4" r:id="rId4"/>
    <sheet name="Other" sheetId="5" r:id="rId5"/>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37" i="3" l="1"/>
  <c r="B62" i="2"/>
  <c r="B26" i="2"/>
  <c r="B24" i="2"/>
  <c r="B22" i="2"/>
  <c r="B20" i="2"/>
  <c r="B18" i="2"/>
  <c r="B16" i="2"/>
  <c r="B14" i="2"/>
  <c r="B12" i="2"/>
  <c r="B10" i="2"/>
  <c r="B8" i="2"/>
  <c r="B6" i="2"/>
  <c r="B4" i="2"/>
</calcChain>
</file>

<file path=xl/sharedStrings.xml><?xml version="1.0" encoding="utf-8"?>
<sst xmlns="http://schemas.openxmlformats.org/spreadsheetml/2006/main" count="318" uniqueCount="223">
  <si>
    <t>Question 1</t>
  </si>
  <si>
    <t>The Roman counting system makes more sense as it is easily understandable and legible. Forexample roman i</t>
  </si>
  <si>
    <t>Question 2</t>
  </si>
  <si>
    <t>Symbols for five and ten had prominence in geographically and chronologically remote systems because these two were widely used.</t>
  </si>
  <si>
    <t>Question 3</t>
  </si>
  <si>
    <t>English and French resemble one another with some words like zero and six being the same in the count sets.</t>
  </si>
  <si>
    <t xml:space="preserve">a) </t>
  </si>
  <si>
    <t>How many tens are in 357</t>
  </si>
  <si>
    <t>b)</t>
  </si>
  <si>
    <t>How many hundreds are in 4362</t>
  </si>
  <si>
    <t>c)</t>
  </si>
  <si>
    <t>How many tens are in 4362</t>
  </si>
  <si>
    <t>d)</t>
  </si>
  <si>
    <t>How many thousands are in 456654</t>
  </si>
  <si>
    <t>e)</t>
  </si>
  <si>
    <t>How many hundreds are in 456654</t>
  </si>
  <si>
    <t>f)</t>
  </si>
  <si>
    <t>How many tens are in 456654</t>
  </si>
  <si>
    <t>g)</t>
  </si>
  <si>
    <t>How many tenths are in 23.47</t>
  </si>
  <si>
    <t>h)</t>
  </si>
  <si>
    <t>How many thousandths are in 23.47</t>
  </si>
  <si>
    <t>i)</t>
  </si>
  <si>
    <t>How many ones are in 23.47</t>
  </si>
  <si>
    <t>j)</t>
  </si>
  <si>
    <t>How many hundreths are in 23.47</t>
  </si>
  <si>
    <t>k)</t>
  </si>
  <si>
    <t>How mny tenths are in 2347</t>
  </si>
  <si>
    <t>l)</t>
  </si>
  <si>
    <t>How many tenths are in 234.7</t>
  </si>
  <si>
    <t>The hundreth place is not the third place to the right of the decimal point but it is the second place.</t>
  </si>
  <si>
    <t>Hudreds and hundreths places are separated using a decimal point. Hundreds to the left of the decimal point and hundrendths to the right of the decimal point.</t>
  </si>
  <si>
    <t>a)</t>
  </si>
  <si>
    <t>False. Largest number will depend on the numbers making it up.</t>
  </si>
  <si>
    <t>True. The longer the numeral in a decimal point, the larger the number.</t>
  </si>
  <si>
    <t>Question 4</t>
  </si>
  <si>
    <t>Three thousand two hundred</t>
  </si>
  <si>
    <t>Thirty two hundred</t>
  </si>
  <si>
    <t>Both describe the same value.</t>
  </si>
  <si>
    <t>Question 5</t>
  </si>
  <si>
    <t>Four hundred and seven, and fifty three thousandths.</t>
  </si>
  <si>
    <t>Thity, and four hundrendths.</t>
  </si>
  <si>
    <t>Thirty four hundreths.</t>
  </si>
  <si>
    <t>Two hundred, and sixty seven thousandths.</t>
  </si>
  <si>
    <t>Two sixty seven thousandths.</t>
  </si>
  <si>
    <t>Question 6</t>
  </si>
  <si>
    <t>Question 6 (Additions)</t>
  </si>
  <si>
    <t>Subtracting 26 from 48.</t>
  </si>
  <si>
    <t>441/7</t>
  </si>
  <si>
    <t>Here the student interchanged ones and tens values that is why they got the answer in an inverse way.</t>
  </si>
  <si>
    <t>36 x 8= 288</t>
  </si>
  <si>
    <t>Student multiplied each number 8 individually. After multiplying, the tens value is added to the sum gotten after multiplying the tens value by the multiplier.</t>
  </si>
  <si>
    <t>You do not borrow tens when ones values can be subtracted easily.</t>
  </si>
  <si>
    <t>Student added the values separately. After adding ones, the tens value is carried and added to the tens values.</t>
  </si>
  <si>
    <t>The student getting 1010 means that they added ones and separately. Ones should be added and the tens value gotten should be added to the tens values.</t>
  </si>
  <si>
    <t>Question 7</t>
  </si>
  <si>
    <t>1635 is exactly 5 ones, 3 tens,6 hundreds, 1 thousands. It is also exactly, 0 tenths and 0 thousandths.</t>
  </si>
  <si>
    <t>Question 8</t>
  </si>
  <si>
    <t>73.5 is exactly 3 ones, 7 tens ,0 hundreds and 0 thousands.  It is also exactly 5 tenths, and 0 hundreths.</t>
  </si>
  <si>
    <t>Question 9</t>
  </si>
  <si>
    <t>A number is changed if zeroes are added to the right of the number.</t>
  </si>
  <si>
    <t>Question 10</t>
  </si>
  <si>
    <t>Yes. 1illion millions make a billion.</t>
  </si>
  <si>
    <t>Four base four</t>
  </si>
  <si>
    <r>
      <t>4</t>
    </r>
    <r>
      <rPr>
        <vertAlign val="subscript"/>
        <sz val="14"/>
        <color theme="1"/>
        <rFont val="Times New Roman"/>
        <family val="1"/>
      </rPr>
      <t>four</t>
    </r>
  </si>
  <si>
    <t>4 squared in base four</t>
  </si>
  <si>
    <r>
      <t>16</t>
    </r>
    <r>
      <rPr>
        <vertAlign val="subscript"/>
        <sz val="14"/>
        <color theme="1"/>
        <rFont val="Times New Roman"/>
        <family val="1"/>
      </rPr>
      <t>four</t>
    </r>
  </si>
  <si>
    <t>Twenty in base twenty</t>
  </si>
  <si>
    <r>
      <t>20</t>
    </r>
    <r>
      <rPr>
        <vertAlign val="subscript"/>
        <sz val="14"/>
        <color theme="1"/>
        <rFont val="Times New Roman"/>
        <family val="1"/>
      </rPr>
      <t>twenty</t>
    </r>
  </si>
  <si>
    <r>
      <t>B</t>
    </r>
    <r>
      <rPr>
        <vertAlign val="subscript"/>
        <sz val="14"/>
        <color theme="1"/>
        <rFont val="Times New Roman"/>
        <family val="1"/>
      </rPr>
      <t>b</t>
    </r>
  </si>
  <si>
    <t>b in base b</t>
  </si>
  <si>
    <t>b squared in base b</t>
  </si>
  <si>
    <r>
      <t>B</t>
    </r>
    <r>
      <rPr>
        <vertAlign val="superscript"/>
        <sz val="14"/>
        <color theme="1"/>
        <rFont val="Times New Roman"/>
        <family val="1"/>
      </rPr>
      <t>2</t>
    </r>
    <r>
      <rPr>
        <vertAlign val="subscript"/>
        <sz val="14"/>
        <color theme="1"/>
        <rFont val="Times New Roman"/>
        <family val="1"/>
      </rPr>
      <t>b</t>
    </r>
  </si>
  <si>
    <r>
      <t>B</t>
    </r>
    <r>
      <rPr>
        <vertAlign val="superscript"/>
        <sz val="14"/>
        <color theme="1"/>
        <rFont val="Times New Roman"/>
        <family val="1"/>
      </rPr>
      <t xml:space="preserve">2 </t>
    </r>
    <r>
      <rPr>
        <sz val="14"/>
        <color theme="1"/>
        <rFont val="Times New Roman"/>
        <family val="1"/>
      </rPr>
      <t>Plus b</t>
    </r>
    <r>
      <rPr>
        <vertAlign val="superscript"/>
        <sz val="14"/>
        <color theme="1"/>
        <rFont val="Times New Roman"/>
        <family val="1"/>
      </rPr>
      <t xml:space="preserve">2 </t>
    </r>
    <r>
      <rPr>
        <sz val="14"/>
        <color theme="1"/>
        <rFont val="Times New Roman"/>
        <family val="1"/>
      </rPr>
      <t>in base b</t>
    </r>
  </si>
  <si>
    <t>29 base ten into base 3</t>
  </si>
  <si>
    <r>
      <t>29</t>
    </r>
    <r>
      <rPr>
        <vertAlign val="subscript"/>
        <sz val="14"/>
        <color theme="1"/>
        <rFont val="Times New Roman"/>
        <family val="1"/>
      </rPr>
      <t>three</t>
    </r>
  </si>
  <si>
    <r>
      <t>B</t>
    </r>
    <r>
      <rPr>
        <vertAlign val="superscript"/>
        <sz val="14"/>
        <color theme="1"/>
        <rFont val="Times New Roman"/>
        <family val="1"/>
      </rPr>
      <t>3</t>
    </r>
    <r>
      <rPr>
        <vertAlign val="subscript"/>
        <sz val="14"/>
        <color theme="1"/>
        <rFont val="Times New Roman"/>
        <family val="1"/>
      </rPr>
      <t>b</t>
    </r>
    <r>
      <rPr>
        <vertAlign val="superscript"/>
        <sz val="14"/>
        <color theme="1"/>
        <rFont val="Times New Roman"/>
        <family val="1"/>
      </rPr>
      <t xml:space="preserve"> </t>
    </r>
    <r>
      <rPr>
        <sz val="14"/>
        <color theme="1"/>
        <rFont val="Times New Roman"/>
        <family val="1"/>
      </rPr>
      <t>+b</t>
    </r>
    <r>
      <rPr>
        <vertAlign val="superscript"/>
        <sz val="14"/>
        <color theme="1"/>
        <rFont val="Times New Roman"/>
        <family val="1"/>
      </rPr>
      <t>2</t>
    </r>
    <r>
      <rPr>
        <vertAlign val="subscript"/>
        <sz val="14"/>
        <color theme="1"/>
        <rFont val="Times New Roman"/>
        <family val="1"/>
      </rPr>
      <t>b</t>
    </r>
  </si>
  <si>
    <t>69 base ten in base 2</t>
  </si>
  <si>
    <r>
      <t>69</t>
    </r>
    <r>
      <rPr>
        <vertAlign val="subscript"/>
        <sz val="14"/>
        <color theme="1"/>
        <rFont val="Times New Roman"/>
        <family val="1"/>
      </rPr>
      <t>two</t>
    </r>
  </si>
  <si>
    <t>1728 base 10 in base 12</t>
  </si>
  <si>
    <r>
      <t>1728</t>
    </r>
    <r>
      <rPr>
        <vertAlign val="subscript"/>
        <sz val="14"/>
        <color theme="1"/>
        <rFont val="Times New Roman"/>
        <family val="1"/>
      </rPr>
      <t>twelve</t>
    </r>
  </si>
  <si>
    <t>Numerals for counting in base two from 0 through twenty</t>
  </si>
  <si>
    <t>0,1,10,11</t>
  </si>
  <si>
    <r>
      <t>37</t>
    </r>
    <r>
      <rPr>
        <vertAlign val="subscript"/>
        <sz val="14"/>
        <color theme="1"/>
        <rFont val="Times New Roman"/>
        <family val="1"/>
      </rPr>
      <t>twelve</t>
    </r>
  </si>
  <si>
    <t>(3*12) +(7*1)= 43</t>
  </si>
  <si>
    <r>
      <t>37</t>
    </r>
    <r>
      <rPr>
        <vertAlign val="subscript"/>
        <sz val="14"/>
        <color theme="1"/>
        <rFont val="Times New Roman"/>
        <family val="1"/>
      </rPr>
      <t>nine</t>
    </r>
  </si>
  <si>
    <t>(3*9)+ (7*1)= 34</t>
  </si>
  <si>
    <r>
      <t>207.0024</t>
    </r>
    <r>
      <rPr>
        <vertAlign val="subscript"/>
        <sz val="14"/>
        <color theme="1"/>
        <rFont val="Times New Roman"/>
        <family val="1"/>
      </rPr>
      <t>ten</t>
    </r>
  </si>
  <si>
    <t>(2*9)9+(0*9)+(7*1)=169</t>
  </si>
  <si>
    <r>
      <t>1000</t>
    </r>
    <r>
      <rPr>
        <vertAlign val="subscript"/>
        <sz val="14"/>
        <color theme="1"/>
        <rFont val="Times New Roman"/>
        <family val="1"/>
      </rPr>
      <t>two</t>
    </r>
  </si>
  <si>
    <r>
      <t>1000,000</t>
    </r>
    <r>
      <rPr>
        <vertAlign val="subscript"/>
        <sz val="14"/>
        <color theme="1"/>
        <rFont val="Times New Roman"/>
        <family val="1"/>
      </rPr>
      <t>two</t>
    </r>
  </si>
  <si>
    <r>
      <t>221.2</t>
    </r>
    <r>
      <rPr>
        <vertAlign val="subscript"/>
        <sz val="14"/>
        <color theme="1"/>
        <rFont val="Times New Roman"/>
        <family val="1"/>
      </rPr>
      <t>three</t>
    </r>
  </si>
  <si>
    <t>(2 cubed*3)+(2 squared*3)(1*3)=24+12+3=39, and two thirds</t>
  </si>
  <si>
    <t>a number with base 12 will have more digits</t>
  </si>
  <si>
    <t>4025 will be a legitimate numeral with bases 10 and 8.</t>
  </si>
  <si>
    <r>
      <t>34</t>
    </r>
    <r>
      <rPr>
        <vertAlign val="subscript"/>
        <sz val="14"/>
        <color theme="1"/>
        <rFont val="Times New Roman"/>
        <family val="1"/>
      </rPr>
      <t xml:space="preserve">five </t>
    </r>
    <r>
      <rPr>
        <sz val="14"/>
        <color theme="1"/>
        <rFont val="Times New Roman"/>
        <family val="1"/>
      </rPr>
      <t>&lt; 34</t>
    </r>
    <r>
      <rPr>
        <vertAlign val="subscript"/>
        <sz val="14"/>
        <color theme="1"/>
        <rFont val="Times New Roman"/>
        <family val="1"/>
      </rPr>
      <t>six</t>
    </r>
  </si>
  <si>
    <r>
      <t>4</t>
    </r>
    <r>
      <rPr>
        <vertAlign val="subscript"/>
        <sz val="14"/>
        <color theme="1"/>
        <rFont val="Times New Roman"/>
        <family val="1"/>
      </rPr>
      <t xml:space="preserve">five </t>
    </r>
    <r>
      <rPr>
        <sz val="14"/>
        <color theme="1"/>
        <rFont val="Times New Roman"/>
        <family val="1"/>
      </rPr>
      <t>&lt; 4</t>
    </r>
    <r>
      <rPr>
        <vertAlign val="subscript"/>
        <sz val="14"/>
        <color theme="1"/>
        <rFont val="Times New Roman"/>
        <family val="1"/>
      </rPr>
      <t>six</t>
    </r>
  </si>
  <si>
    <r>
      <t>43</t>
    </r>
    <r>
      <rPr>
        <vertAlign val="subscript"/>
        <sz val="14"/>
        <color theme="1"/>
        <rFont val="Times New Roman"/>
        <family val="1"/>
      </rPr>
      <t xml:space="preserve">five </t>
    </r>
    <r>
      <rPr>
        <sz val="14"/>
        <color theme="1"/>
        <rFont val="Times New Roman"/>
        <family val="1"/>
      </rPr>
      <t>&gt; 25</t>
    </r>
    <r>
      <rPr>
        <vertAlign val="subscript"/>
        <sz val="14"/>
        <color theme="1"/>
        <rFont val="Times New Roman"/>
        <family val="1"/>
      </rPr>
      <t>six</t>
    </r>
  </si>
  <si>
    <r>
      <t>100</t>
    </r>
    <r>
      <rPr>
        <vertAlign val="subscript"/>
        <sz val="14"/>
        <color theme="1"/>
        <rFont val="Times New Roman"/>
        <family val="1"/>
      </rPr>
      <t xml:space="preserve">five </t>
    </r>
    <r>
      <rPr>
        <sz val="14"/>
        <color theme="1"/>
        <rFont val="Times New Roman"/>
        <family val="1"/>
      </rPr>
      <t>&lt; 18</t>
    </r>
    <r>
      <rPr>
        <vertAlign val="subscript"/>
        <sz val="14"/>
        <color theme="1"/>
        <rFont val="Times New Roman"/>
        <family val="1"/>
      </rPr>
      <t>nine</t>
    </r>
  </si>
  <si>
    <r>
      <t>111</t>
    </r>
    <r>
      <rPr>
        <vertAlign val="subscript"/>
        <sz val="14"/>
        <color theme="1"/>
        <rFont val="Times New Roman"/>
        <family val="1"/>
      </rPr>
      <t xml:space="preserve">two </t>
    </r>
    <r>
      <rPr>
        <sz val="14"/>
        <color theme="1"/>
        <rFont val="Times New Roman"/>
        <family val="1"/>
      </rPr>
      <t>&lt; 7</t>
    </r>
    <r>
      <rPr>
        <vertAlign val="subscript"/>
        <sz val="14"/>
        <color theme="1"/>
        <rFont val="Times New Roman"/>
        <family val="1"/>
      </rPr>
      <t>ten</t>
    </r>
  </si>
  <si>
    <r>
      <t>23</t>
    </r>
    <r>
      <rPr>
        <vertAlign val="subscript"/>
        <sz val="14"/>
        <color theme="1"/>
        <rFont val="Times New Roman"/>
        <family val="1"/>
      </rPr>
      <t xml:space="preserve">six </t>
    </r>
    <r>
      <rPr>
        <sz val="14"/>
        <color theme="1"/>
        <rFont val="Times New Roman"/>
        <family val="1"/>
      </rPr>
      <t>&gt;23</t>
    </r>
    <r>
      <rPr>
        <vertAlign val="subscript"/>
        <sz val="14"/>
        <color theme="1"/>
        <rFont val="Times New Roman"/>
        <family val="1"/>
      </rPr>
      <t>five</t>
    </r>
  </si>
  <si>
    <t>obi mus</t>
  </si>
  <si>
    <t>Question 11</t>
  </si>
  <si>
    <t>Question 12</t>
  </si>
  <si>
    <r>
      <t>34.2</t>
    </r>
    <r>
      <rPr>
        <vertAlign val="subscript"/>
        <sz val="14"/>
        <color theme="1"/>
        <rFont val="Times New Roman"/>
        <family val="1"/>
      </rPr>
      <t>five</t>
    </r>
  </si>
  <si>
    <t>(9*5)+(4*5)+2/5=65, and 2 fifths</t>
  </si>
  <si>
    <t>Question 13</t>
  </si>
  <si>
    <r>
      <t>21.23</t>
    </r>
    <r>
      <rPr>
        <vertAlign val="subscript"/>
        <sz val="14"/>
        <color theme="1"/>
        <rFont val="Times New Roman"/>
        <family val="1"/>
      </rPr>
      <t>four</t>
    </r>
  </si>
  <si>
    <t>8+4+2/4+3/4= 12+1 1/4= 13 1/4</t>
  </si>
  <si>
    <r>
      <t>34.3</t>
    </r>
    <r>
      <rPr>
        <vertAlign val="subscript"/>
        <sz val="14"/>
        <color theme="1"/>
        <rFont val="Times New Roman"/>
        <family val="1"/>
      </rPr>
      <t>twelve</t>
    </r>
  </si>
  <si>
    <t>36+48+3/12= 84 1/4</t>
  </si>
  <si>
    <t>Question 14</t>
  </si>
  <si>
    <t>Question 15</t>
  </si>
  <si>
    <t>Question 16</t>
  </si>
  <si>
    <t>Question 17</t>
  </si>
  <si>
    <r>
      <t>101.010</t>
    </r>
    <r>
      <rPr>
        <vertAlign val="subscript"/>
        <sz val="14"/>
        <color theme="1"/>
        <rFont val="Times New Roman"/>
        <family val="1"/>
      </rPr>
      <t>two</t>
    </r>
  </si>
  <si>
    <r>
      <t>912</t>
    </r>
    <r>
      <rPr>
        <vertAlign val="subscript"/>
        <sz val="14"/>
        <color theme="1"/>
        <rFont val="Times New Roman"/>
        <family val="1"/>
      </rPr>
      <t>twelve</t>
    </r>
  </si>
  <si>
    <r>
      <t>425</t>
    </r>
    <r>
      <rPr>
        <vertAlign val="subscript"/>
        <sz val="14"/>
        <color theme="1"/>
        <rFont val="Times New Roman"/>
        <family val="1"/>
      </rPr>
      <t>six</t>
    </r>
  </si>
  <si>
    <r>
      <t>41.5</t>
    </r>
    <r>
      <rPr>
        <vertAlign val="subscript"/>
        <sz val="14"/>
        <color theme="1"/>
        <rFont val="Times New Roman"/>
        <family val="1"/>
      </rPr>
      <t>eight</t>
    </r>
  </si>
  <si>
    <r>
      <t>1341</t>
    </r>
    <r>
      <rPr>
        <vertAlign val="subscript"/>
        <sz val="14"/>
        <color theme="1"/>
        <rFont val="Times New Roman"/>
        <family val="1"/>
      </rPr>
      <t>five</t>
    </r>
  </si>
  <si>
    <t>nine</t>
  </si>
  <si>
    <t>eight</t>
  </si>
  <si>
    <t>Write 12 base ten in to the following bases</t>
  </si>
  <si>
    <t>seven</t>
  </si>
  <si>
    <t>Six</t>
  </si>
  <si>
    <t>Five</t>
  </si>
  <si>
    <t>Four</t>
  </si>
  <si>
    <t>Three</t>
  </si>
  <si>
    <t>Two</t>
  </si>
  <si>
    <t>Write 100 base 10 in each of the given base</t>
  </si>
  <si>
    <t>Seven</t>
  </si>
  <si>
    <t>Eleven</t>
  </si>
  <si>
    <t>Thirty one</t>
  </si>
  <si>
    <t>Question 18</t>
  </si>
  <si>
    <t>57 base 10 is</t>
  </si>
  <si>
    <t>60 base 5</t>
  </si>
  <si>
    <t>86 base 9 1s</t>
  </si>
  <si>
    <t>140 base 10</t>
  </si>
  <si>
    <t>312 base 4 is</t>
  </si>
  <si>
    <t>120 base 10</t>
  </si>
  <si>
    <t>237 base 10 is</t>
  </si>
  <si>
    <t>112 base 8</t>
  </si>
  <si>
    <t>2101 base 3 is</t>
  </si>
  <si>
    <t>100 base 10</t>
  </si>
  <si>
    <t>0.111 base 2 is</t>
  </si>
  <si>
    <t>0.003 base 10</t>
  </si>
  <si>
    <t>Question 19</t>
  </si>
  <si>
    <t>234 base 5 is</t>
  </si>
  <si>
    <t>Question 20</t>
  </si>
  <si>
    <t>34 base 10 is</t>
  </si>
  <si>
    <t>Question 21</t>
  </si>
  <si>
    <t>In base six , 5413 is 3 ones, 1 sixes, 4 six squared and 5 six cubed.</t>
  </si>
  <si>
    <t>Question 22</t>
  </si>
  <si>
    <t>2.34 base 10 is</t>
  </si>
  <si>
    <t>20 34/100.</t>
  </si>
  <si>
    <t>Question 23</t>
  </si>
  <si>
    <t>741/1000</t>
  </si>
  <si>
    <t>Question 24</t>
  </si>
  <si>
    <t>5.4 base 10 is</t>
  </si>
  <si>
    <t>5.21 base 10 is</t>
  </si>
  <si>
    <t>Therefore, 2/5 is greater that 21/100 meaning that 5.4&gt; 5.21.</t>
  </si>
  <si>
    <t>Question 25</t>
  </si>
  <si>
    <t>It is true that a number can be written I many ways by expressing it in the many various numbers.</t>
  </si>
  <si>
    <t>Question 26</t>
  </si>
  <si>
    <t>bases 10,8 and two could be used.</t>
  </si>
  <si>
    <t>Addition without drawing is more easier.</t>
  </si>
  <si>
    <t>341+220= 561 base 5 which is 160</t>
  </si>
  <si>
    <t>101+110= 211 base 2 which is 12</t>
  </si>
  <si>
    <t>321-123= 198 base 4 which is 72</t>
  </si>
  <si>
    <t>296- 28= 268 base 10 which is 180</t>
  </si>
  <si>
    <t>English and French have words which resemble each other. Words like zero and six.</t>
  </si>
  <si>
    <t>Roman numericals</t>
  </si>
  <si>
    <t>MMCXIII= 1000+1000+100+1+1+1= 2103</t>
  </si>
  <si>
    <t>CLXXXV= 100+50+10+10+10+5=185</t>
  </si>
  <si>
    <t>MDVII= 1000+500+5+1+1= 1507</t>
  </si>
  <si>
    <t>Writing in Roman numericals</t>
  </si>
  <si>
    <t>2066 = MMLXVI</t>
  </si>
  <si>
    <t>78= LXXVIII</t>
  </si>
  <si>
    <t>605= DCX</t>
  </si>
  <si>
    <t>CMIII= 1000-100-1-1-1= 897 (M is bigger than C and C is deducted from M)</t>
  </si>
  <si>
    <t>XLIX= 50-10-1-10= 29 (L is bigger than X and therefore X is deducted from L)</t>
  </si>
  <si>
    <t>CDIX= 500-100-1-10= 389 (D is bigger than C, and therefore C is deducted from D)</t>
  </si>
  <si>
    <t>Double, Brace</t>
  </si>
  <si>
    <t>I,II,III,IV,V,VI.VII,VIII,IX,X,XI,XII,XIII,XVI,XV,XVI,XVII,XVIII,XIX,XX</t>
  </si>
  <si>
    <t>MCX</t>
  </si>
  <si>
    <t>CMMX</t>
  </si>
  <si>
    <t>MCMXIVI</t>
  </si>
  <si>
    <t>2431+ 223= 2654 base 5 is 265</t>
  </si>
  <si>
    <t>351 + 250 =601 base 9 is 333</t>
  </si>
  <si>
    <t>643+ 134 = 777 base 7 is 441</t>
  </si>
  <si>
    <t>99+ 88= 187 base 11 is 176</t>
  </si>
  <si>
    <t>351- 250= 101 base 9 is 18</t>
  </si>
  <si>
    <t>643-134= 509 base 7 is 238</t>
  </si>
  <si>
    <t>2431-223= 2208 base 5 is 100</t>
  </si>
  <si>
    <t>772- 249= 523 base 11 is 330</t>
  </si>
  <si>
    <t>Multiplying and dividing across different bases will be difficult. This is because the bases will not be the same. For any division or multiplication to take place, the bases must be made the same.</t>
  </si>
  <si>
    <t>Master numbers are 11,22,and 33</t>
  </si>
  <si>
    <t>In each case below, we reduce 11 to 2. Therefore, we will have;</t>
  </si>
  <si>
    <t>232+13+23= 268 base four is 72</t>
  </si>
  <si>
    <t>232+ 13+ 23= 268 base five is 90</t>
  </si>
  <si>
    <t>232+13+23= 268 base eight is 144</t>
  </si>
  <si>
    <t>101+2+21= 124 base two is 14</t>
  </si>
  <si>
    <t>200-13+23= 210 base four is 20</t>
  </si>
  <si>
    <t>200-13+23= 210 base five is 25</t>
  </si>
  <si>
    <t>200-13 +23 =210 base eight is 40</t>
  </si>
  <si>
    <t>100-2+21= 119 base two is 22</t>
  </si>
  <si>
    <t>Cut outs for base 6 will be 12,i.e 2 base 6 while those of base 12 will be 24.</t>
  </si>
  <si>
    <t>232+13+23= 268 base ten is 180</t>
  </si>
  <si>
    <t>Three fourth base 12= 3/4 base 12,= 0.9 base 12</t>
  </si>
  <si>
    <t>One fourth in base 12, 1/4 base 12= 0.3 base 12</t>
  </si>
  <si>
    <t>One fourth base 8, 1/4 base 8,= 0.2 base 8</t>
  </si>
  <si>
    <t>French for eighty is quatre -vingt. The base is 8</t>
  </si>
  <si>
    <t>The Gettysburg Address begins,"Four score and seven years ago, The base is 4.</t>
  </si>
  <si>
    <t>A gross is a dozen dozen. The base is 12.</t>
  </si>
  <si>
    <t>A minute has 60 seconds, and an hour has 60 minutes. The base is 6.</t>
  </si>
  <si>
    <t>Detecting errors</t>
  </si>
  <si>
    <t>by analysing</t>
  </si>
  <si>
    <t>24, base 3 is 18 and not 10. False statement</t>
  </si>
  <si>
    <t>107 base 7= 56. True statement</t>
  </si>
  <si>
    <t>25.3 base 4 is 28 3/4 and not 13 3/4. False statement</t>
  </si>
  <si>
    <t>10 base 4 is 4</t>
  </si>
  <si>
    <t>10 base 5 is 5</t>
  </si>
  <si>
    <t>10 base 8 is 8</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</si>
</sst>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sz val="14"/>
      <color theme="1"/>
      <name val="Times New Roman"/>
      <family val="1"/>
    </font>
    <font>
      <vertAlign val="subscript"/>
      <sz val="14"/>
      <color theme="1"/>
      <name val="Times New Roman"/>
      <family val="1"/>
    </font>
    <font>
      <vertAlign val="superscript"/>
      <sz val="14"/>
      <color theme="1"/>
      <name val="Times New Roman"/>
      <family val="1"/>
    </font>
    <font>
      <b/>
      <sz val="11"/>
      <color theme="1"/>
      <name val="Times New Roman"/>
      <family val="1"/>
    </font>
    <font>
      <b/>
      <sz val="12"/>
      <color theme="1"/>
      <name val="Times New Roman"/>
      <family val="1"/>
    </font>
    <font>
      <sz val="11"/>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13" fontId="0" fillId="0" borderId="0" xfId="0" applyNumberFormat="1"/>
    <xf numFmtId="12" fontId="0" fillId="0" borderId="0" xfId="0" applyNumberFormat="1"/>
    <xf numFmtId="0" fontId="7" fillId="0" borderId="0" xfId="0" applyFont="1" applyAlignment="1">
      <alignment vertical="center"/>
    </xf>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election activeCell="A10" sqref="A10"/>
    </sheetView>
  </sheetViews>
  <sheetFormatPr defaultRowHeight="15" x14ac:dyDescent="0.25"/>
  <sheetData>
    <row r="2" spans="1:1" x14ac:dyDescent="0.25">
      <c r="A2" t="s">
        <v>0</v>
      </c>
    </row>
    <row r="3" spans="1:1" x14ac:dyDescent="0.25">
      <c r="A3" t="s">
        <v>1</v>
      </c>
    </row>
    <row r="5" spans="1:1" x14ac:dyDescent="0.25">
      <c r="A5" t="s">
        <v>2</v>
      </c>
    </row>
    <row r="6" spans="1:1" x14ac:dyDescent="0.25">
      <c r="A6" t="s">
        <v>3</v>
      </c>
    </row>
    <row r="8" spans="1:1" x14ac:dyDescent="0.25">
      <c r="A8" t="s">
        <v>4</v>
      </c>
    </row>
    <row r="9" spans="1:1" x14ac:dyDescent="0.25">
      <c r="A9" t="s">
        <v>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6"/>
  <sheetViews>
    <sheetView topLeftCell="A54" workbookViewId="0">
      <selection activeCell="E75" sqref="E75"/>
    </sheetView>
  </sheetViews>
  <sheetFormatPr defaultRowHeight="15" x14ac:dyDescent="0.25"/>
  <cols>
    <col min="2" max="2" width="11.28515625" customWidth="1"/>
  </cols>
  <sheetData>
    <row r="2" spans="1:2" x14ac:dyDescent="0.25">
      <c r="A2" s="1" t="s">
        <v>0</v>
      </c>
    </row>
    <row r="3" spans="1:2" x14ac:dyDescent="0.25">
      <c r="A3" t="s">
        <v>6</v>
      </c>
      <c r="B3" t="s">
        <v>7</v>
      </c>
    </row>
    <row r="4" spans="1:2" x14ac:dyDescent="0.25">
      <c r="B4">
        <f xml:space="preserve"> 35</f>
        <v>35</v>
      </c>
    </row>
    <row r="5" spans="1:2" x14ac:dyDescent="0.25">
      <c r="A5" t="s">
        <v>8</v>
      </c>
      <c r="B5" t="s">
        <v>9</v>
      </c>
    </row>
    <row r="6" spans="1:2" x14ac:dyDescent="0.25">
      <c r="B6">
        <f xml:space="preserve"> 43</f>
        <v>43</v>
      </c>
    </row>
    <row r="7" spans="1:2" x14ac:dyDescent="0.25">
      <c r="A7" t="s">
        <v>10</v>
      </c>
      <c r="B7" t="s">
        <v>11</v>
      </c>
    </row>
    <row r="8" spans="1:2" x14ac:dyDescent="0.25">
      <c r="B8">
        <f>436</f>
        <v>436</v>
      </c>
    </row>
    <row r="9" spans="1:2" x14ac:dyDescent="0.25">
      <c r="A9" t="s">
        <v>12</v>
      </c>
      <c r="B9" t="s">
        <v>13</v>
      </c>
    </row>
    <row r="10" spans="1:2" x14ac:dyDescent="0.25">
      <c r="B10">
        <f xml:space="preserve"> 456</f>
        <v>456</v>
      </c>
    </row>
    <row r="11" spans="1:2" x14ac:dyDescent="0.25">
      <c r="A11" t="s">
        <v>14</v>
      </c>
      <c r="B11" t="s">
        <v>15</v>
      </c>
    </row>
    <row r="12" spans="1:2" x14ac:dyDescent="0.25">
      <c r="B12">
        <f xml:space="preserve"> 4566</f>
        <v>4566</v>
      </c>
    </row>
    <row r="13" spans="1:2" x14ac:dyDescent="0.25">
      <c r="A13" t="s">
        <v>16</v>
      </c>
      <c r="B13" t="s">
        <v>17</v>
      </c>
    </row>
    <row r="14" spans="1:2" x14ac:dyDescent="0.25">
      <c r="B14">
        <f xml:space="preserve"> 45665</f>
        <v>45665</v>
      </c>
    </row>
    <row r="15" spans="1:2" x14ac:dyDescent="0.25">
      <c r="A15" t="s">
        <v>18</v>
      </c>
      <c r="B15" t="s">
        <v>19</v>
      </c>
    </row>
    <row r="16" spans="1:2" x14ac:dyDescent="0.25">
      <c r="B16">
        <f xml:space="preserve"> 4</f>
        <v>4</v>
      </c>
    </row>
    <row r="17" spans="1:2" x14ac:dyDescent="0.25">
      <c r="A17" t="s">
        <v>20</v>
      </c>
      <c r="B17" t="s">
        <v>21</v>
      </c>
    </row>
    <row r="18" spans="1:2" x14ac:dyDescent="0.25">
      <c r="B18">
        <f>0</f>
        <v>0</v>
      </c>
    </row>
    <row r="19" spans="1:2" x14ac:dyDescent="0.25">
      <c r="A19" t="s">
        <v>22</v>
      </c>
      <c r="B19" t="s">
        <v>23</v>
      </c>
    </row>
    <row r="20" spans="1:2" x14ac:dyDescent="0.25">
      <c r="B20">
        <f xml:space="preserve"> 3</f>
        <v>3</v>
      </c>
    </row>
    <row r="21" spans="1:2" x14ac:dyDescent="0.25">
      <c r="A21" t="s">
        <v>24</v>
      </c>
      <c r="B21" t="s">
        <v>25</v>
      </c>
    </row>
    <row r="22" spans="1:2" x14ac:dyDescent="0.25">
      <c r="B22">
        <f xml:space="preserve"> 7</f>
        <v>7</v>
      </c>
    </row>
    <row r="23" spans="1:2" x14ac:dyDescent="0.25">
      <c r="A23" t="s">
        <v>26</v>
      </c>
      <c r="B23" t="s">
        <v>27</v>
      </c>
    </row>
    <row r="24" spans="1:2" x14ac:dyDescent="0.25">
      <c r="B24">
        <f xml:space="preserve"> 0</f>
        <v>0</v>
      </c>
    </row>
    <row r="25" spans="1:2" x14ac:dyDescent="0.25">
      <c r="A25" t="s">
        <v>28</v>
      </c>
      <c r="B25" t="s">
        <v>29</v>
      </c>
    </row>
    <row r="26" spans="1:2" x14ac:dyDescent="0.25">
      <c r="B26">
        <f xml:space="preserve"> 7</f>
        <v>7</v>
      </c>
    </row>
    <row r="28" spans="1:2" x14ac:dyDescent="0.25">
      <c r="B28" s="1" t="s">
        <v>2</v>
      </c>
    </row>
    <row r="29" spans="1:2" x14ac:dyDescent="0.25">
      <c r="B29" t="s">
        <v>30</v>
      </c>
    </row>
    <row r="30" spans="1:2" x14ac:dyDescent="0.25">
      <c r="B30" t="s">
        <v>31</v>
      </c>
    </row>
    <row r="32" spans="1:2" x14ac:dyDescent="0.25">
      <c r="B32" s="1" t="s">
        <v>4</v>
      </c>
    </row>
    <row r="33" spans="1:3" x14ac:dyDescent="0.25">
      <c r="A33" t="s">
        <v>32</v>
      </c>
      <c r="B33" t="s">
        <v>33</v>
      </c>
    </row>
    <row r="34" spans="1:3" x14ac:dyDescent="0.25">
      <c r="B34" t="s">
        <v>34</v>
      </c>
    </row>
    <row r="36" spans="1:3" x14ac:dyDescent="0.25">
      <c r="B36" s="1" t="s">
        <v>35</v>
      </c>
    </row>
    <row r="37" spans="1:3" x14ac:dyDescent="0.25">
      <c r="A37" t="s">
        <v>32</v>
      </c>
      <c r="B37" t="s">
        <v>36</v>
      </c>
    </row>
    <row r="38" spans="1:3" x14ac:dyDescent="0.25">
      <c r="B38" t="s">
        <v>37</v>
      </c>
    </row>
    <row r="39" spans="1:3" x14ac:dyDescent="0.25">
      <c r="B39" t="s">
        <v>38</v>
      </c>
    </row>
    <row r="41" spans="1:3" x14ac:dyDescent="0.25">
      <c r="B41" s="1" t="s">
        <v>39</v>
      </c>
    </row>
    <row r="42" spans="1:3" x14ac:dyDescent="0.25">
      <c r="A42" t="s">
        <v>32</v>
      </c>
      <c r="B42">
        <v>407.053</v>
      </c>
      <c r="C42" t="s">
        <v>40</v>
      </c>
    </row>
    <row r="43" spans="1:3" x14ac:dyDescent="0.25">
      <c r="A43" t="s">
        <v>8</v>
      </c>
      <c r="B43">
        <v>30.04</v>
      </c>
      <c r="C43" t="s">
        <v>41</v>
      </c>
    </row>
    <row r="44" spans="1:3" x14ac:dyDescent="0.25">
      <c r="A44" t="s">
        <v>10</v>
      </c>
      <c r="B44">
        <v>0.34</v>
      </c>
      <c r="C44" t="s">
        <v>42</v>
      </c>
    </row>
    <row r="45" spans="1:3" x14ac:dyDescent="0.25">
      <c r="A45" t="s">
        <v>12</v>
      </c>
      <c r="B45">
        <v>200.06700000000001</v>
      </c>
      <c r="C45" t="s">
        <v>43</v>
      </c>
    </row>
    <row r="46" spans="1:3" x14ac:dyDescent="0.25">
      <c r="A46" t="s">
        <v>14</v>
      </c>
      <c r="B46">
        <v>0.26700000000000002</v>
      </c>
      <c r="C46" t="s">
        <v>44</v>
      </c>
    </row>
    <row r="48" spans="1:3" x14ac:dyDescent="0.25">
      <c r="B48" s="1" t="s">
        <v>46</v>
      </c>
    </row>
    <row r="49" spans="1:3" x14ac:dyDescent="0.25">
      <c r="A49" t="s">
        <v>32</v>
      </c>
      <c r="B49">
        <v>15</v>
      </c>
    </row>
    <row r="50" spans="1:3" x14ac:dyDescent="0.25">
      <c r="B50">
        <v>95</v>
      </c>
    </row>
    <row r="51" spans="1:3" x14ac:dyDescent="0.25">
      <c r="B51">
        <v>110</v>
      </c>
      <c r="C51" t="s">
        <v>54</v>
      </c>
    </row>
    <row r="53" spans="1:3" x14ac:dyDescent="0.25">
      <c r="A53" t="s">
        <v>8</v>
      </c>
      <c r="B53">
        <v>55</v>
      </c>
    </row>
    <row r="54" spans="1:3" x14ac:dyDescent="0.25">
      <c r="B54">
        <v>48</v>
      </c>
    </row>
    <row r="55" spans="1:3" x14ac:dyDescent="0.25">
      <c r="B55">
        <v>103</v>
      </c>
      <c r="C55" t="s">
        <v>53</v>
      </c>
    </row>
    <row r="57" spans="1:3" x14ac:dyDescent="0.25">
      <c r="A57" t="s">
        <v>10</v>
      </c>
      <c r="B57">
        <v>48</v>
      </c>
      <c r="C57" t="s">
        <v>47</v>
      </c>
    </row>
    <row r="58" spans="1:3" x14ac:dyDescent="0.25">
      <c r="B58">
        <v>26</v>
      </c>
    </row>
    <row r="59" spans="1:3" x14ac:dyDescent="0.25">
      <c r="B59">
        <v>22</v>
      </c>
      <c r="C59" t="s">
        <v>52</v>
      </c>
    </row>
    <row r="61" spans="1:3" x14ac:dyDescent="0.25">
      <c r="A61" t="s">
        <v>12</v>
      </c>
      <c r="B61" t="s">
        <v>48</v>
      </c>
    </row>
    <row r="62" spans="1:3" x14ac:dyDescent="0.25">
      <c r="B62">
        <f xml:space="preserve"> 63</f>
        <v>63</v>
      </c>
      <c r="C62" t="s">
        <v>49</v>
      </c>
    </row>
    <row r="64" spans="1:3" x14ac:dyDescent="0.25">
      <c r="A64" t="s">
        <v>14</v>
      </c>
      <c r="B64" t="s">
        <v>50</v>
      </c>
      <c r="C64" t="s">
        <v>51</v>
      </c>
    </row>
    <row r="66" spans="2:2" x14ac:dyDescent="0.25">
      <c r="B66" s="1" t="s">
        <v>55</v>
      </c>
    </row>
    <row r="67" spans="2:2" x14ac:dyDescent="0.25">
      <c r="B67" t="s">
        <v>56</v>
      </c>
    </row>
    <row r="69" spans="2:2" x14ac:dyDescent="0.25">
      <c r="B69" s="1" t="s">
        <v>57</v>
      </c>
    </row>
    <row r="70" spans="2:2" x14ac:dyDescent="0.25">
      <c r="B70" t="s">
        <v>58</v>
      </c>
    </row>
    <row r="72" spans="2:2" x14ac:dyDescent="0.25">
      <c r="B72" s="1" t="s">
        <v>59</v>
      </c>
    </row>
    <row r="73" spans="2:2" x14ac:dyDescent="0.25">
      <c r="B73" t="s">
        <v>60</v>
      </c>
    </row>
    <row r="75" spans="2:2" x14ac:dyDescent="0.25">
      <c r="B75" s="1" t="s">
        <v>61</v>
      </c>
    </row>
    <row r="76" spans="2:2" x14ac:dyDescent="0.25">
      <c r="B76" t="s">
        <v>62</v>
      </c>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150"/>
  <sheetViews>
    <sheetView topLeftCell="A128" workbookViewId="0">
      <selection activeCell="B3" sqref="B3"/>
    </sheetView>
  </sheetViews>
  <sheetFormatPr defaultRowHeight="15" x14ac:dyDescent="0.25"/>
  <cols>
    <col min="2" max="2" width="15.28515625" customWidth="1"/>
  </cols>
  <sheetData>
    <row r="3" spans="1:8" x14ac:dyDescent="0.25">
      <c r="B3" s="1" t="s">
        <v>0</v>
      </c>
    </row>
    <row r="4" spans="1:8" x14ac:dyDescent="0.25">
      <c r="B4" t="s">
        <v>207</v>
      </c>
    </row>
    <row r="5" spans="1:8" x14ac:dyDescent="0.25">
      <c r="B5" t="s">
        <v>198</v>
      </c>
    </row>
    <row r="8" spans="1:8" x14ac:dyDescent="0.25">
      <c r="B8" s="1" t="s">
        <v>2</v>
      </c>
    </row>
    <row r="9" spans="1:8" x14ac:dyDescent="0.25">
      <c r="B9" t="s">
        <v>220</v>
      </c>
    </row>
    <row r="10" spans="1:8" x14ac:dyDescent="0.25">
      <c r="B10" t="s">
        <v>221</v>
      </c>
    </row>
    <row r="11" spans="1:8" x14ac:dyDescent="0.25">
      <c r="B11" t="s">
        <v>222</v>
      </c>
    </row>
    <row r="13" spans="1:8" x14ac:dyDescent="0.25">
      <c r="B13" s="1" t="s">
        <v>4</v>
      </c>
    </row>
    <row r="14" spans="1:8" ht="22.5" x14ac:dyDescent="0.25">
      <c r="A14" t="s">
        <v>32</v>
      </c>
      <c r="B14" t="s">
        <v>63</v>
      </c>
      <c r="G14" t="s">
        <v>16</v>
      </c>
      <c r="H14" s="2" t="s">
        <v>73</v>
      </c>
    </row>
    <row r="15" spans="1:8" ht="22.5" x14ac:dyDescent="0.25">
      <c r="B15" s="2" t="s">
        <v>64</v>
      </c>
      <c r="H15" s="2" t="s">
        <v>76</v>
      </c>
    </row>
    <row r="17" spans="1:8" x14ac:dyDescent="0.25">
      <c r="A17" t="s">
        <v>8</v>
      </c>
      <c r="B17" t="s">
        <v>65</v>
      </c>
      <c r="G17" t="s">
        <v>18</v>
      </c>
      <c r="H17" t="s">
        <v>74</v>
      </c>
    </row>
    <row r="18" spans="1:8" ht="20.25" x14ac:dyDescent="0.25">
      <c r="B18" s="2" t="s">
        <v>66</v>
      </c>
      <c r="H18" s="2" t="s">
        <v>75</v>
      </c>
    </row>
    <row r="20" spans="1:8" x14ac:dyDescent="0.25">
      <c r="A20" t="s">
        <v>10</v>
      </c>
      <c r="B20" t="s">
        <v>67</v>
      </c>
      <c r="G20" t="s">
        <v>22</v>
      </c>
      <c r="H20" t="s">
        <v>77</v>
      </c>
    </row>
    <row r="21" spans="1:8" ht="20.25" x14ac:dyDescent="0.25">
      <c r="B21" s="2" t="s">
        <v>68</v>
      </c>
      <c r="H21" s="2" t="s">
        <v>78</v>
      </c>
    </row>
    <row r="23" spans="1:8" x14ac:dyDescent="0.25">
      <c r="A23" t="s">
        <v>12</v>
      </c>
      <c r="B23" t="s">
        <v>70</v>
      </c>
      <c r="G23" t="s">
        <v>24</v>
      </c>
      <c r="H23" t="s">
        <v>79</v>
      </c>
    </row>
    <row r="24" spans="1:8" ht="20.25" x14ac:dyDescent="0.25">
      <c r="B24" s="2" t="s">
        <v>69</v>
      </c>
      <c r="H24" s="2" t="s">
        <v>80</v>
      </c>
    </row>
    <row r="25" spans="1:8" x14ac:dyDescent="0.25">
      <c r="A25" t="s">
        <v>14</v>
      </c>
      <c r="B25" t="s">
        <v>71</v>
      </c>
    </row>
    <row r="26" spans="1:8" ht="22.5" x14ac:dyDescent="0.25">
      <c r="B26" s="2" t="s">
        <v>72</v>
      </c>
    </row>
    <row r="28" spans="1:8" x14ac:dyDescent="0.25">
      <c r="B28" s="3" t="s">
        <v>35</v>
      </c>
    </row>
    <row r="29" spans="1:8" x14ac:dyDescent="0.25">
      <c r="B29" t="s">
        <v>81</v>
      </c>
    </row>
    <row r="30" spans="1:8" x14ac:dyDescent="0.25">
      <c r="B30" t="s">
        <v>82</v>
      </c>
    </row>
    <row r="32" spans="1:8" x14ac:dyDescent="0.25">
      <c r="B32" s="1" t="s">
        <v>39</v>
      </c>
    </row>
    <row r="33" spans="2:3" s="8" customFormat="1" x14ac:dyDescent="0.25">
      <c r="B33" s="8" t="s">
        <v>215</v>
      </c>
    </row>
    <row r="34" spans="2:3" s="8" customFormat="1" x14ac:dyDescent="0.25">
      <c r="B34" s="8" t="s">
        <v>216</v>
      </c>
    </row>
    <row r="35" spans="2:3" s="8" customFormat="1" x14ac:dyDescent="0.25">
      <c r="B35" s="8" t="s">
        <v>217</v>
      </c>
    </row>
    <row r="36" spans="2:3" s="8" customFormat="1" x14ac:dyDescent="0.25">
      <c r="B36" s="8" t="s">
        <v>218</v>
      </c>
    </row>
    <row r="37" spans="2:3" s="8" customFormat="1" x14ac:dyDescent="0.25">
      <c r="B37" s="8" t="s">
        <v>219</v>
      </c>
    </row>
    <row r="38" spans="2:3" x14ac:dyDescent="0.25">
      <c r="B38" s="1" t="s">
        <v>45</v>
      </c>
    </row>
    <row r="40" spans="2:3" ht="20.25" x14ac:dyDescent="0.25">
      <c r="B40" s="2" t="s">
        <v>83</v>
      </c>
      <c r="C40" t="s">
        <v>84</v>
      </c>
    </row>
    <row r="42" spans="2:3" ht="20.25" x14ac:dyDescent="0.25">
      <c r="B42" s="2" t="s">
        <v>85</v>
      </c>
      <c r="C42" t="s">
        <v>86</v>
      </c>
    </row>
    <row r="44" spans="2:3" ht="20.25" x14ac:dyDescent="0.25">
      <c r="B44" s="2" t="s">
        <v>87</v>
      </c>
      <c r="C44" t="s">
        <v>88</v>
      </c>
    </row>
    <row r="46" spans="2:3" ht="20.25" x14ac:dyDescent="0.25">
      <c r="B46" s="2" t="s">
        <v>89</v>
      </c>
      <c r="C46">
        <v>2</v>
      </c>
    </row>
    <row r="48" spans="2:3" ht="20.25" x14ac:dyDescent="0.25">
      <c r="B48" s="2" t="s">
        <v>90</v>
      </c>
      <c r="C48">
        <v>2</v>
      </c>
    </row>
    <row r="50" spans="1:3" ht="20.25" x14ac:dyDescent="0.25">
      <c r="B50" s="2" t="s">
        <v>91</v>
      </c>
      <c r="C50" t="s">
        <v>92</v>
      </c>
    </row>
    <row r="52" spans="1:3" x14ac:dyDescent="0.25">
      <c r="B52" s="1" t="s">
        <v>55</v>
      </c>
    </row>
    <row r="53" spans="1:3" x14ac:dyDescent="0.25">
      <c r="B53" t="s">
        <v>93</v>
      </c>
    </row>
    <row r="55" spans="1:3" x14ac:dyDescent="0.25">
      <c r="B55" s="1" t="s">
        <v>57</v>
      </c>
    </row>
    <row r="56" spans="1:3" x14ac:dyDescent="0.25">
      <c r="B56" t="s">
        <v>94</v>
      </c>
    </row>
    <row r="58" spans="1:3" x14ac:dyDescent="0.25">
      <c r="B58" s="1" t="s">
        <v>59</v>
      </c>
    </row>
    <row r="59" spans="1:3" ht="20.25" x14ac:dyDescent="0.25">
      <c r="A59" t="s">
        <v>32</v>
      </c>
      <c r="B59" s="2" t="s">
        <v>95</v>
      </c>
    </row>
    <row r="60" spans="1:3" ht="20.25" x14ac:dyDescent="0.25">
      <c r="A60" t="s">
        <v>8</v>
      </c>
      <c r="B60" s="2" t="s">
        <v>96</v>
      </c>
    </row>
    <row r="61" spans="1:3" ht="20.25" x14ac:dyDescent="0.25">
      <c r="A61" t="s">
        <v>10</v>
      </c>
      <c r="B61" s="2" t="s">
        <v>97</v>
      </c>
    </row>
    <row r="62" spans="1:3" ht="20.25" x14ac:dyDescent="0.25">
      <c r="A62" t="s">
        <v>12</v>
      </c>
      <c r="B62" s="2" t="s">
        <v>98</v>
      </c>
    </row>
    <row r="63" spans="1:3" ht="20.25" x14ac:dyDescent="0.25">
      <c r="A63" t="s">
        <v>14</v>
      </c>
      <c r="B63" s="2" t="s">
        <v>99</v>
      </c>
    </row>
    <row r="64" spans="1:3" ht="20.25" x14ac:dyDescent="0.25">
      <c r="A64" t="s">
        <v>16</v>
      </c>
      <c r="B64" s="2" t="s">
        <v>100</v>
      </c>
    </row>
    <row r="66" spans="1:3" ht="15.75" x14ac:dyDescent="0.25">
      <c r="B66" s="4" t="s">
        <v>61</v>
      </c>
    </row>
    <row r="67" spans="1:3" ht="18.75" x14ac:dyDescent="0.25">
      <c r="B67" s="2" t="s">
        <v>101</v>
      </c>
    </row>
    <row r="69" spans="1:3" x14ac:dyDescent="0.25">
      <c r="B69" s="1" t="s">
        <v>102</v>
      </c>
    </row>
    <row r="70" spans="1:3" x14ac:dyDescent="0.25">
      <c r="B70" s="8" t="s">
        <v>211</v>
      </c>
    </row>
    <row r="71" spans="1:3" s="8" customFormat="1" x14ac:dyDescent="0.25">
      <c r="B71" s="8" t="s">
        <v>212</v>
      </c>
    </row>
    <row r="72" spans="1:3" s="8" customFormat="1" x14ac:dyDescent="0.25">
      <c r="B72" s="8" t="s">
        <v>213</v>
      </c>
    </row>
    <row r="73" spans="1:3" s="8" customFormat="1" x14ac:dyDescent="0.25">
      <c r="B73" s="8" t="s">
        <v>214</v>
      </c>
    </row>
    <row r="74" spans="1:3" s="8" customFormat="1" x14ac:dyDescent="0.25"/>
    <row r="75" spans="1:3" x14ac:dyDescent="0.25">
      <c r="B75" s="1" t="s">
        <v>103</v>
      </c>
    </row>
    <row r="76" spans="1:3" ht="20.25" x14ac:dyDescent="0.25">
      <c r="B76" s="2" t="s">
        <v>104</v>
      </c>
      <c r="C76" t="s">
        <v>105</v>
      </c>
    </row>
    <row r="78" spans="1:3" x14ac:dyDescent="0.25">
      <c r="B78" s="1" t="s">
        <v>106</v>
      </c>
    </row>
    <row r="79" spans="1:3" ht="20.25" x14ac:dyDescent="0.25">
      <c r="A79" t="s">
        <v>32</v>
      </c>
      <c r="B79" s="2" t="s">
        <v>107</v>
      </c>
      <c r="C79" t="s">
        <v>108</v>
      </c>
    </row>
    <row r="81" spans="1:3" ht="20.25" x14ac:dyDescent="0.25">
      <c r="A81" t="s">
        <v>8</v>
      </c>
      <c r="B81" s="2" t="s">
        <v>109</v>
      </c>
      <c r="C81" t="s">
        <v>110</v>
      </c>
    </row>
    <row r="83" spans="1:3" x14ac:dyDescent="0.25">
      <c r="B83" s="1" t="s">
        <v>111</v>
      </c>
    </row>
    <row r="84" spans="1:3" x14ac:dyDescent="0.25">
      <c r="B84" s="8" t="s">
        <v>209</v>
      </c>
    </row>
    <row r="85" spans="1:3" x14ac:dyDescent="0.25">
      <c r="B85" s="8" t="s">
        <v>208</v>
      </c>
    </row>
    <row r="86" spans="1:3" x14ac:dyDescent="0.25">
      <c r="B86" s="8" t="s">
        <v>210</v>
      </c>
    </row>
    <row r="87" spans="1:3" x14ac:dyDescent="0.25">
      <c r="B87" s="1"/>
    </row>
    <row r="89" spans="1:3" x14ac:dyDescent="0.25">
      <c r="B89" s="1" t="s">
        <v>112</v>
      </c>
    </row>
    <row r="90" spans="1:3" ht="20.25" x14ac:dyDescent="0.25">
      <c r="A90" t="s">
        <v>32</v>
      </c>
      <c r="B90" s="2" t="s">
        <v>115</v>
      </c>
      <c r="C90" s="5">
        <v>4.01</v>
      </c>
    </row>
    <row r="92" spans="1:3" ht="20.25" x14ac:dyDescent="0.25">
      <c r="A92" t="s">
        <v>8</v>
      </c>
      <c r="B92" s="2" t="s">
        <v>116</v>
      </c>
      <c r="C92">
        <v>1008</v>
      </c>
    </row>
    <row r="93" spans="1:3" ht="20.25" x14ac:dyDescent="0.25">
      <c r="A93" t="s">
        <v>10</v>
      </c>
      <c r="B93" s="2" t="s">
        <v>117</v>
      </c>
      <c r="C93">
        <v>138</v>
      </c>
    </row>
    <row r="94" spans="1:3" ht="20.25" x14ac:dyDescent="0.25">
      <c r="A94" t="s">
        <v>12</v>
      </c>
      <c r="B94" s="2" t="s">
        <v>118</v>
      </c>
      <c r="C94" s="6">
        <v>40.625</v>
      </c>
    </row>
    <row r="95" spans="1:3" ht="20.25" x14ac:dyDescent="0.25">
      <c r="A95" t="s">
        <v>14</v>
      </c>
      <c r="B95" s="2" t="s">
        <v>119</v>
      </c>
      <c r="C95">
        <v>75</v>
      </c>
    </row>
    <row r="97" spans="1:3" x14ac:dyDescent="0.25">
      <c r="B97" s="1" t="s">
        <v>113</v>
      </c>
    </row>
    <row r="98" spans="1:3" ht="18.75" x14ac:dyDescent="0.25">
      <c r="B98" s="2" t="s">
        <v>122</v>
      </c>
    </row>
    <row r="99" spans="1:3" ht="18.75" x14ac:dyDescent="0.25">
      <c r="A99" t="s">
        <v>32</v>
      </c>
      <c r="B99" s="2" t="s">
        <v>120</v>
      </c>
      <c r="C99">
        <v>27</v>
      </c>
    </row>
    <row r="100" spans="1:3" ht="18.75" x14ac:dyDescent="0.25">
      <c r="A100" t="s">
        <v>8</v>
      </c>
      <c r="B100" s="2" t="s">
        <v>121</v>
      </c>
      <c r="C100">
        <v>24</v>
      </c>
    </row>
    <row r="101" spans="1:3" ht="18.75" x14ac:dyDescent="0.25">
      <c r="A101" t="s">
        <v>10</v>
      </c>
      <c r="B101" s="2" t="s">
        <v>123</v>
      </c>
      <c r="C101">
        <v>21</v>
      </c>
    </row>
    <row r="102" spans="1:3" ht="18.75" x14ac:dyDescent="0.25">
      <c r="A102" t="s">
        <v>12</v>
      </c>
      <c r="B102" s="2" t="s">
        <v>124</v>
      </c>
      <c r="C102">
        <v>18</v>
      </c>
    </row>
    <row r="103" spans="1:3" ht="18.75" x14ac:dyDescent="0.25">
      <c r="A103" t="s">
        <v>14</v>
      </c>
      <c r="B103" s="2" t="s">
        <v>125</v>
      </c>
      <c r="C103">
        <v>15</v>
      </c>
    </row>
    <row r="104" spans="1:3" ht="18.75" x14ac:dyDescent="0.25">
      <c r="A104" t="s">
        <v>16</v>
      </c>
      <c r="B104" s="2" t="s">
        <v>126</v>
      </c>
      <c r="C104">
        <v>12</v>
      </c>
    </row>
    <row r="105" spans="1:3" ht="18.75" x14ac:dyDescent="0.25">
      <c r="A105" t="s">
        <v>18</v>
      </c>
      <c r="B105" s="2" t="s">
        <v>127</v>
      </c>
      <c r="C105">
        <v>9</v>
      </c>
    </row>
    <row r="106" spans="1:3" ht="18.75" x14ac:dyDescent="0.25">
      <c r="A106" t="s">
        <v>20</v>
      </c>
      <c r="B106" s="2" t="s">
        <v>128</v>
      </c>
      <c r="C106">
        <v>6</v>
      </c>
    </row>
    <row r="108" spans="1:3" x14ac:dyDescent="0.25">
      <c r="B108" s="1" t="s">
        <v>114</v>
      </c>
    </row>
    <row r="109" spans="1:3" ht="18.75" x14ac:dyDescent="0.25">
      <c r="B109" s="2" t="s">
        <v>129</v>
      </c>
    </row>
    <row r="110" spans="1:3" ht="18.75" x14ac:dyDescent="0.25">
      <c r="A110" t="s">
        <v>32</v>
      </c>
      <c r="B110" s="2" t="s">
        <v>130</v>
      </c>
      <c r="C110">
        <v>7</v>
      </c>
    </row>
    <row r="111" spans="1:3" ht="18.75" x14ac:dyDescent="0.25">
      <c r="A111" t="s">
        <v>8</v>
      </c>
      <c r="B111" s="2" t="s">
        <v>125</v>
      </c>
      <c r="C111">
        <v>5</v>
      </c>
    </row>
    <row r="112" spans="1:3" ht="18.75" x14ac:dyDescent="0.25">
      <c r="A112" t="s">
        <v>10</v>
      </c>
      <c r="B112" s="2" t="s">
        <v>131</v>
      </c>
      <c r="C112">
        <v>11</v>
      </c>
    </row>
    <row r="113" spans="1:3" ht="18.75" x14ac:dyDescent="0.25">
      <c r="A113" t="s">
        <v>12</v>
      </c>
      <c r="B113" s="2" t="s">
        <v>128</v>
      </c>
      <c r="C113">
        <v>2</v>
      </c>
    </row>
    <row r="114" spans="1:3" ht="18.75" x14ac:dyDescent="0.25">
      <c r="A114" t="s">
        <v>14</v>
      </c>
      <c r="B114" s="2" t="s">
        <v>132</v>
      </c>
      <c r="C114">
        <v>31</v>
      </c>
    </row>
    <row r="116" spans="1:3" x14ac:dyDescent="0.25">
      <c r="B116" s="3" t="s">
        <v>133</v>
      </c>
    </row>
    <row r="117" spans="1:3" x14ac:dyDescent="0.25">
      <c r="A117" t="s">
        <v>32</v>
      </c>
      <c r="B117" s="7" t="s">
        <v>134</v>
      </c>
      <c r="C117" t="s">
        <v>135</v>
      </c>
    </row>
    <row r="118" spans="1:3" ht="18.75" x14ac:dyDescent="0.25">
      <c r="A118" t="s">
        <v>8</v>
      </c>
      <c r="B118" s="2" t="s">
        <v>136</v>
      </c>
      <c r="C118" t="s">
        <v>137</v>
      </c>
    </row>
    <row r="119" spans="1:3" ht="18.75" x14ac:dyDescent="0.25">
      <c r="A119" t="s">
        <v>10</v>
      </c>
      <c r="B119" s="2" t="s">
        <v>138</v>
      </c>
      <c r="C119" t="s">
        <v>139</v>
      </c>
    </row>
    <row r="120" spans="1:3" ht="18.75" x14ac:dyDescent="0.25">
      <c r="A120" t="s">
        <v>12</v>
      </c>
      <c r="B120" s="2" t="s">
        <v>140</v>
      </c>
      <c r="C120" t="s">
        <v>141</v>
      </c>
    </row>
    <row r="121" spans="1:3" ht="18.75" x14ac:dyDescent="0.25">
      <c r="A121" t="s">
        <v>14</v>
      </c>
      <c r="B121" s="2" t="s">
        <v>142</v>
      </c>
      <c r="C121" t="s">
        <v>143</v>
      </c>
    </row>
    <row r="122" spans="1:3" ht="18.75" x14ac:dyDescent="0.25">
      <c r="A122" t="s">
        <v>16</v>
      </c>
      <c r="B122" s="2" t="s">
        <v>144</v>
      </c>
      <c r="C122" t="s">
        <v>145</v>
      </c>
    </row>
    <row r="124" spans="1:3" x14ac:dyDescent="0.25">
      <c r="B124" s="3" t="s">
        <v>146</v>
      </c>
    </row>
    <row r="125" spans="1:3" ht="18.75" x14ac:dyDescent="0.25">
      <c r="B125" s="2" t="s">
        <v>149</v>
      </c>
      <c r="C125">
        <v>70</v>
      </c>
    </row>
    <row r="127" spans="1:3" x14ac:dyDescent="0.25">
      <c r="B127" s="1" t="s">
        <v>148</v>
      </c>
    </row>
    <row r="128" spans="1:3" ht="18.75" x14ac:dyDescent="0.25">
      <c r="B128" s="2" t="s">
        <v>147</v>
      </c>
      <c r="C128">
        <v>55</v>
      </c>
    </row>
    <row r="130" spans="1:3" x14ac:dyDescent="0.25">
      <c r="B130" s="1" t="s">
        <v>150</v>
      </c>
    </row>
    <row r="131" spans="1:3" x14ac:dyDescent="0.25">
      <c r="B131" t="s">
        <v>151</v>
      </c>
    </row>
    <row r="133" spans="1:3" x14ac:dyDescent="0.25">
      <c r="B133" s="1" t="s">
        <v>152</v>
      </c>
    </row>
    <row r="134" spans="1:3" x14ac:dyDescent="0.25">
      <c r="B134" t="s">
        <v>153</v>
      </c>
      <c r="C134" t="s">
        <v>154</v>
      </c>
    </row>
    <row r="136" spans="1:3" x14ac:dyDescent="0.25">
      <c r="B136" s="1" t="s">
        <v>155</v>
      </c>
    </row>
    <row r="137" spans="1:3" x14ac:dyDescent="0.25">
      <c r="A137" t="s">
        <v>32</v>
      </c>
      <c r="B137">
        <v>3542</v>
      </c>
      <c r="C137">
        <f xml:space="preserve"> 580</f>
        <v>580</v>
      </c>
    </row>
    <row r="138" spans="1:3" x14ac:dyDescent="0.25">
      <c r="A138" t="s">
        <v>8</v>
      </c>
      <c r="B138">
        <v>0.74099999999999999</v>
      </c>
      <c r="C138" t="s">
        <v>156</v>
      </c>
    </row>
    <row r="139" spans="1:3" x14ac:dyDescent="0.25">
      <c r="A139" t="s">
        <v>10</v>
      </c>
      <c r="B139">
        <v>11.11</v>
      </c>
      <c r="C139" s="5">
        <v>20.11</v>
      </c>
    </row>
    <row r="141" spans="1:3" x14ac:dyDescent="0.25">
      <c r="B141" s="1" t="s">
        <v>157</v>
      </c>
    </row>
    <row r="142" spans="1:3" x14ac:dyDescent="0.25">
      <c r="B142" t="s">
        <v>158</v>
      </c>
      <c r="C142" s="5">
        <v>50.4</v>
      </c>
    </row>
    <row r="143" spans="1:3" x14ac:dyDescent="0.25">
      <c r="B143" t="s">
        <v>159</v>
      </c>
      <c r="C143" s="5">
        <v>50.21</v>
      </c>
    </row>
    <row r="144" spans="1:3" x14ac:dyDescent="0.25">
      <c r="B144" t="s">
        <v>160</v>
      </c>
    </row>
    <row r="146" spans="2:2" x14ac:dyDescent="0.25">
      <c r="B146" s="1" t="s">
        <v>161</v>
      </c>
    </row>
    <row r="147" spans="2:2" x14ac:dyDescent="0.25">
      <c r="B147" t="s">
        <v>162</v>
      </c>
    </row>
    <row r="149" spans="2:2" x14ac:dyDescent="0.25">
      <c r="B149" s="1" t="s">
        <v>163</v>
      </c>
    </row>
    <row r="150" spans="2:2" x14ac:dyDescent="0.25">
      <c r="B150" t="s">
        <v>164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0"/>
  <sheetViews>
    <sheetView tabSelected="1" topLeftCell="A18" workbookViewId="0">
      <selection activeCell="B41" sqref="B41"/>
    </sheetView>
  </sheetViews>
  <sheetFormatPr defaultRowHeight="15" x14ac:dyDescent="0.25"/>
  <sheetData>
    <row r="2" spans="1:2" x14ac:dyDescent="0.25">
      <c r="B2" s="1" t="s">
        <v>0</v>
      </c>
    </row>
    <row r="3" spans="1:2" x14ac:dyDescent="0.25">
      <c r="B3" t="s">
        <v>165</v>
      </c>
    </row>
    <row r="5" spans="1:2" x14ac:dyDescent="0.25">
      <c r="B5" s="1" t="s">
        <v>2</v>
      </c>
    </row>
    <row r="6" spans="1:2" x14ac:dyDescent="0.25">
      <c r="A6" t="s">
        <v>32</v>
      </c>
      <c r="B6" t="s">
        <v>166</v>
      </c>
    </row>
    <row r="7" spans="1:2" x14ac:dyDescent="0.25">
      <c r="A7" t="s">
        <v>8</v>
      </c>
      <c r="B7" t="s">
        <v>167</v>
      </c>
    </row>
    <row r="8" spans="1:2" x14ac:dyDescent="0.25">
      <c r="A8" t="s">
        <v>10</v>
      </c>
      <c r="B8" t="s">
        <v>168</v>
      </c>
    </row>
    <row r="9" spans="1:2" x14ac:dyDescent="0.25">
      <c r="A9" t="s">
        <v>12</v>
      </c>
      <c r="B9" t="s">
        <v>169</v>
      </c>
    </row>
    <row r="11" spans="1:2" x14ac:dyDescent="0.25">
      <c r="B11" s="1" t="s">
        <v>4</v>
      </c>
    </row>
    <row r="12" spans="1:2" x14ac:dyDescent="0.25">
      <c r="B12" t="s">
        <v>170</v>
      </c>
    </row>
    <row r="14" spans="1:2" x14ac:dyDescent="0.25">
      <c r="B14" s="1" t="s">
        <v>35</v>
      </c>
    </row>
    <row r="15" spans="1:2" x14ac:dyDescent="0.25">
      <c r="B15" t="s">
        <v>171</v>
      </c>
    </row>
    <row r="16" spans="1:2" x14ac:dyDescent="0.25">
      <c r="A16" t="s">
        <v>32</v>
      </c>
      <c r="B16" t="s">
        <v>172</v>
      </c>
    </row>
    <row r="17" spans="1:2" x14ac:dyDescent="0.25">
      <c r="A17" t="s">
        <v>8</v>
      </c>
      <c r="B17" t="s">
        <v>173</v>
      </c>
    </row>
    <row r="18" spans="1:2" x14ac:dyDescent="0.25">
      <c r="A18" t="s">
        <v>10</v>
      </c>
      <c r="B18" t="s">
        <v>174</v>
      </c>
    </row>
    <row r="20" spans="1:2" x14ac:dyDescent="0.25">
      <c r="B20" s="1" t="s">
        <v>39</v>
      </c>
    </row>
    <row r="21" spans="1:2" x14ac:dyDescent="0.25">
      <c r="B21" t="s">
        <v>175</v>
      </c>
    </row>
    <row r="22" spans="1:2" x14ac:dyDescent="0.25">
      <c r="B22" t="s">
        <v>176</v>
      </c>
    </row>
    <row r="23" spans="1:2" x14ac:dyDescent="0.25">
      <c r="B23" t="s">
        <v>177</v>
      </c>
    </row>
    <row r="24" spans="1:2" x14ac:dyDescent="0.25">
      <c r="B24" t="s">
        <v>178</v>
      </c>
    </row>
    <row r="26" spans="1:2" x14ac:dyDescent="0.25">
      <c r="B26" s="1" t="s">
        <v>45</v>
      </c>
    </row>
    <row r="27" spans="1:2" x14ac:dyDescent="0.25">
      <c r="B27" t="s">
        <v>179</v>
      </c>
    </row>
    <row r="28" spans="1:2" x14ac:dyDescent="0.25">
      <c r="B28" t="s">
        <v>180</v>
      </c>
    </row>
    <row r="29" spans="1:2" x14ac:dyDescent="0.25">
      <c r="B29" t="s">
        <v>181</v>
      </c>
    </row>
    <row r="31" spans="1:2" x14ac:dyDescent="0.25">
      <c r="B31" s="1" t="s">
        <v>55</v>
      </c>
    </row>
    <row r="32" spans="1:2" x14ac:dyDescent="0.25">
      <c r="B32" t="s">
        <v>182</v>
      </c>
    </row>
    <row r="34" spans="2:2" x14ac:dyDescent="0.25">
      <c r="B34" s="1" t="s">
        <v>57</v>
      </c>
    </row>
    <row r="35" spans="2:2" x14ac:dyDescent="0.25">
      <c r="B35" t="s">
        <v>183</v>
      </c>
    </row>
    <row r="37" spans="2:2" x14ac:dyDescent="0.25">
      <c r="B37" s="1" t="s">
        <v>59</v>
      </c>
    </row>
    <row r="38" spans="2:2" x14ac:dyDescent="0.25">
      <c r="B38" t="s">
        <v>184</v>
      </c>
    </row>
    <row r="39" spans="2:2" x14ac:dyDescent="0.25">
      <c r="B39" t="s">
        <v>185</v>
      </c>
    </row>
    <row r="40" spans="2:2" x14ac:dyDescent="0.25">
      <c r="B40" t="s">
        <v>186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36"/>
  <sheetViews>
    <sheetView workbookViewId="0">
      <selection activeCell="J31" sqref="J31"/>
    </sheetView>
  </sheetViews>
  <sheetFormatPr defaultRowHeight="15" x14ac:dyDescent="0.25"/>
  <sheetData>
    <row r="2" spans="2:2" x14ac:dyDescent="0.25">
      <c r="B2" s="1" t="s">
        <v>35</v>
      </c>
    </row>
    <row r="3" spans="2:2" x14ac:dyDescent="0.25">
      <c r="B3" t="s">
        <v>187</v>
      </c>
    </row>
    <row r="4" spans="2:2" x14ac:dyDescent="0.25">
      <c r="B4" t="s">
        <v>188</v>
      </c>
    </row>
    <row r="5" spans="2:2" x14ac:dyDescent="0.25">
      <c r="B5" t="s">
        <v>189</v>
      </c>
    </row>
    <row r="6" spans="2:2" x14ac:dyDescent="0.25">
      <c r="B6" t="s">
        <v>190</v>
      </c>
    </row>
    <row r="8" spans="2:2" x14ac:dyDescent="0.25">
      <c r="B8" s="1" t="s">
        <v>39</v>
      </c>
    </row>
    <row r="9" spans="2:2" x14ac:dyDescent="0.25">
      <c r="B9" t="s">
        <v>191</v>
      </c>
    </row>
    <row r="10" spans="2:2" x14ac:dyDescent="0.25">
      <c r="B10" t="s">
        <v>192</v>
      </c>
    </row>
    <row r="11" spans="2:2" x14ac:dyDescent="0.25">
      <c r="B11" t="s">
        <v>193</v>
      </c>
    </row>
    <row r="12" spans="2:2" x14ac:dyDescent="0.25">
      <c r="B12" t="s">
        <v>194</v>
      </c>
    </row>
    <row r="14" spans="2:2" x14ac:dyDescent="0.25">
      <c r="B14" s="1" t="s">
        <v>45</v>
      </c>
    </row>
    <row r="15" spans="2:2" x14ac:dyDescent="0.25">
      <c r="B15" t="s">
        <v>195</v>
      </c>
    </row>
    <row r="17" spans="2:2" x14ac:dyDescent="0.25">
      <c r="B17" s="1" t="s">
        <v>55</v>
      </c>
    </row>
    <row r="18" spans="2:2" x14ac:dyDescent="0.25">
      <c r="B18" t="s">
        <v>196</v>
      </c>
    </row>
    <row r="19" spans="2:2" x14ac:dyDescent="0.25">
      <c r="B19" t="s">
        <v>197</v>
      </c>
    </row>
    <row r="20" spans="2:2" x14ac:dyDescent="0.25">
      <c r="B20" t="s">
        <v>198</v>
      </c>
    </row>
    <row r="21" spans="2:2" x14ac:dyDescent="0.25">
      <c r="B21" t="s">
        <v>199</v>
      </c>
    </row>
    <row r="22" spans="2:2" x14ac:dyDescent="0.25">
      <c r="B22" t="s">
        <v>200</v>
      </c>
    </row>
    <row r="23" spans="2:2" x14ac:dyDescent="0.25">
      <c r="B23" t="s">
        <v>201</v>
      </c>
    </row>
    <row r="25" spans="2:2" x14ac:dyDescent="0.25">
      <c r="B25" s="1" t="s">
        <v>57</v>
      </c>
    </row>
    <row r="26" spans="2:2" x14ac:dyDescent="0.25">
      <c r="B26" t="s">
        <v>202</v>
      </c>
    </row>
    <row r="27" spans="2:2" x14ac:dyDescent="0.25">
      <c r="B27" t="s">
        <v>203</v>
      </c>
    </row>
    <row r="28" spans="2:2" x14ac:dyDescent="0.25">
      <c r="B28" t="s">
        <v>204</v>
      </c>
    </row>
    <row r="29" spans="2:2" x14ac:dyDescent="0.25">
      <c r="B29" t="s">
        <v>205</v>
      </c>
    </row>
    <row r="31" spans="2:2" x14ac:dyDescent="0.25">
      <c r="B31" s="1" t="s">
        <v>59</v>
      </c>
    </row>
    <row r="32" spans="2:2" x14ac:dyDescent="0.25">
      <c r="B32" t="s">
        <v>206</v>
      </c>
    </row>
    <row r="34" spans="2:2" x14ac:dyDescent="0.25">
      <c r="B34" s="1" t="s">
        <v>61</v>
      </c>
    </row>
    <row r="35" spans="2:2" x14ac:dyDescent="0.25">
      <c r="B35" t="s">
        <v>207</v>
      </c>
    </row>
    <row r="36" spans="2:2" x14ac:dyDescent="0.25">
      <c r="B36"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Learning Excercise 2.1</vt:lpstr>
      <vt:lpstr>Exercise 2.2</vt:lpstr>
      <vt:lpstr>Exercise 2.3</vt:lpstr>
      <vt:lpstr>Exercise 2.4</vt:lpstr>
      <vt:lpstr>Other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2020-03-30T13:25:06Z</dcterms:created>
  <dcterms:modified xsi:type="dcterms:W3CDTF">2020-03-31T08:00:08Z</dcterms:modified>
</cp:coreProperties>
</file>